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<sst xmlns="http://schemas.openxmlformats.org/spreadsheetml/2006/main" count="30" uniqueCount="30">
  <si>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</si>
  <si>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TVO080</t>
  </si>
  <si>
    <t xml:space="preserve">U</t>
  </si>
  <si>
    <t xml:space="preserve">Ventilo-convecteur vertical de sol, système à deux tubes.</t>
  </si>
  <si>
    <r>
      <rPr>
        <sz val="8.25"/>
        <color rgb="FF000000"/>
        <rFont val="Arial"/>
        <family val="2"/>
      </rPr>
      <t xml:space="preserve">Ventilo-convecteur vertical avec carrosserie, modèle Major 2 CV 1D 426 "CIAT", système à deux tubes, puissance frigorifique totale nominale de 1,65 kW (température humide d'entrée de l'air: 19°C; température d'entrée de l'eau: 7°C, écart de température: 5°C), puissance calorifique nominale de 1,6 kW (température d'entrée de l'air: 20°C; température d'entrée de l'eau: 50°C), à 3 vitesses, débit d'eau nominal de 0,358 m³/h, débit d'air nominal de 220 m³/h, pression d'air nominale de 27 Pa et puissance sonore nominale de 46 dBA, avec vanne à trois voies avec bypass (4 voies), modèle VMP469.10-1, "HIDROFIVE", avec actionneur STA71HDF.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</si>
  <si>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</si>
  <si>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</si>
  <si>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</si>
  <si>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</si>
  <si>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</si>
  <si>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</si>
  <si>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mt42ftc500fab</t>
  </si>
  <si>
    <t xml:space="preserve">Ventilo-convecteur vertical avec carrosserie, modèle Major 2 CV 1D 426 "CIAT", système à deux tubes, puissance frigorifique totale nominale de 1,65 kW (température humide d'entrée de l'air: 19°C; température d'entrée de l'eau: 7°C, écart de température: 5°C), puissance calorifique nominale de 1,6 kW (température d'entrée de l'air: 20°C; température d'entrée de l'eau: 50°C), à 3 vitesses, débit d'eau nominal de 0,358 m³/h, débit d'air nominal de 220 m³/h, pression d'air nominale de 27 Pa et puissance sonore nominale de 46 dBA.</t>
  </si>
  <si>
    <t xml:space="preserve">U</t>
  </si>
  <si>
    <t xml:space="preserve">mt42vsi010lg</t>
  </si>
  <si>
    <t xml:space="preserve">Vanne à trois voies avec bypass (4 voies), modèle VMP469.10-1, "HIDROFIVE", avec actionneur STA71HDF; y compris connexions et le montage.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</si>
  <si>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</si>
  <si>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</si>
  <si>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</si>
  <si>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</si>
  <si>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</si>
  <si>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</si>
  <si>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</si>
  <si>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</si>
  <si>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</si>
  <si>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</si>
  <si>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</si>
  <si>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</si>
  <si>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189,31€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</si>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</sst>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371.280000</v>
      </c>
      <c r="G9" s="13">
        <f ca="1">ROUND(INDIRECT(ADDRESS(ROW()+(0), COLUMN()+(-3), 1))*INDIRECT(ADDRESS(ROW()+(0), COLUMN()+(-1), 1)), 2)</f>
        <v>371.280000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100.000000</v>
      </c>
      <c r="G10" s="17">
        <f ca="1">ROUND(INDIRECT(ADDRESS(ROW()+(0), COLUMN()+(-3), 1))*INDIRECT(ADDRESS(ROW()+(0), COLUMN()+(-1), 1)), 2)</f>
        <v>100.000000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2.000000</v>
      </c>
      <c r="E11" s="16" t="s">
        <v>19</v>
      </c>
      <c r="F11" s="17">
        <v>4.130000</v>
      </c>
      <c r="G11" s="17">
        <f ca="1">ROUND(INDIRECT(ADDRESS(ROW()+(0), COLUMN()+(-3), 1))*INDIRECT(ADDRESS(ROW()+(0), COLUMN()+(-1), 1)), 2)</f>
        <v>8.260000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3.697000</v>
      </c>
      <c r="E12" s="16" t="s">
        <v>22</v>
      </c>
      <c r="F12" s="17">
        <v>26.360000</v>
      </c>
      <c r="G12" s="17">
        <f ca="1">ROUND(INDIRECT(ADDRESS(ROW()+(0), COLUMN()+(-3), 1))*INDIRECT(ADDRESS(ROW()+(0), COLUMN()+(-1), 1)), 2)</f>
        <v>97.450000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3.697000</v>
      </c>
      <c r="E13" s="20" t="s">
        <v>25</v>
      </c>
      <c r="F13" s="21">
        <v>23.220000</v>
      </c>
      <c r="G13" s="21">
        <f ca="1">ROUND(INDIRECT(ADDRESS(ROW()+(0), COLUMN()+(-3), 1))*INDIRECT(ADDRESS(ROW()+(0), COLUMN()+(-1), 1)), 2)</f>
        <v>85.840000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662.830000</v>
      </c>
      <c r="G14" s="24">
        <f ca="1">ROUND(INDIRECT(ADDRESS(ROW()+(0), COLUMN()+(-3), 1))*INDIRECT(ADDRESS(ROW()+(0), COLUMN()+(-1), 1))/100, 2)</f>
        <v>13.260000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676.090000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